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8725" windowHeight="16440" tabRatio="500"/>
  </bookViews>
  <sheets>
    <sheet name="Blatt1" sheetId="1" r:id="rId1"/>
    <sheet name="_SSC" sheetId="2" state="veryHidden" r:id="rId2"/>
    <sheet name="_Options" sheetId="3" state="veryHidden" r:id="rId3"/>
  </sheets>
  <definedNames>
    <definedName name="_Ctrl_1" hidden="1">Blatt1!$A$4</definedName>
    <definedName name="_Ctrl_10" hidden="1">Blatt1!$F$10</definedName>
    <definedName name="_Ctrl_11" hidden="1">Blatt1!$G$10</definedName>
    <definedName name="_Ctrl_12" hidden="1">Blatt1!$H$10</definedName>
    <definedName name="_Ctrl_13" hidden="1">Blatt1!$F$11</definedName>
    <definedName name="_Ctrl_14" hidden="1">Blatt1!$F$12</definedName>
    <definedName name="_Ctrl_15" hidden="1">Blatt1!$F$13</definedName>
    <definedName name="_Ctrl_16" hidden="1">Blatt1!$E$11</definedName>
    <definedName name="_Ctrl_17" hidden="1">Blatt1!$B$11</definedName>
    <definedName name="_Ctrl_18" hidden="1">Blatt1!$B$12</definedName>
    <definedName name="_Ctrl_19" hidden="1">Blatt1!$B$13</definedName>
    <definedName name="_Ctrl_2" hidden="1">Blatt1!$B$4</definedName>
    <definedName name="_Ctrl_20" hidden="1">Blatt1!$B$14</definedName>
    <definedName name="_Ctrl_21" hidden="1">Blatt1!$A$12</definedName>
    <definedName name="_Ctrl_22" hidden="1">Blatt1!$A$13</definedName>
    <definedName name="_Ctrl_23" hidden="1">Blatt1!$A$14</definedName>
    <definedName name="_Ctrl_24" hidden="1">Blatt1!$A$11</definedName>
    <definedName name="_Ctrl_3" hidden="1">Blatt1!$C$4</definedName>
    <definedName name="_Ctrl_4" hidden="1">Blatt1!$D$4</definedName>
    <definedName name="_Ctrl_5" hidden="1">Blatt1!$A$8</definedName>
    <definedName name="_Ctrl_6" hidden="1">Blatt1!$B$10</definedName>
    <definedName name="_Ctrl_7" hidden="1">Blatt1!$C$10</definedName>
    <definedName name="_Ctrl_8" hidden="1">Blatt1!$D$10</definedName>
    <definedName name="_Ctrl_9" hidden="1">Blatt1!$E$10</definedName>
    <definedName name="_options1">_Options!$A$1:$A$4</definedName>
    <definedName name="_options2">_Options!$B$1:$B$4</definedName>
    <definedName name="_options3">_Options!$C$1:$C$4</definedName>
    <definedName name="_options4">_Options!$D$1:$D$4</definedName>
    <definedName name="_options5">_Options!$E$1:$E$4</definedName>
    <definedName name="Dropdown">Blatt1!$A$11:$A$14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/>
  <c r="A8"/>
  <c r="F12"/>
  <c r="F11"/>
  <c r="F10"/>
  <c r="C8"/>
  <c r="H10"/>
  <c r="G10"/>
  <c r="F13"/>
  <c r="B8"/>
  <c r="D8"/>
</calcChain>
</file>

<file path=xl/sharedStrings.xml><?xml version="1.0" encoding="utf-8"?>
<sst xmlns="http://schemas.openxmlformats.org/spreadsheetml/2006/main" count="90" uniqueCount="69">
  <si>
    <t>Lens Focal Length (mm)</t>
  </si>
  <si>
    <t>Max. ISO</t>
  </si>
  <si>
    <t>Sensor Type</t>
  </si>
  <si>
    <t>Full Frame</t>
  </si>
  <si>
    <t>APS-C Canon</t>
  </si>
  <si>
    <t>APS-C Nikon</t>
  </si>
  <si>
    <t>APS-C Other</t>
  </si>
  <si>
    <t>Crop Factor</t>
  </si>
  <si>
    <t>Min. f/ Number</t>
  </si>
  <si>
    <t>Max. Shutter Time</t>
  </si>
  <si>
    <t>recomISO</t>
  </si>
  <si>
    <t>Recommended Setup:</t>
  </si>
  <si>
    <t>f/ Number</t>
  </si>
  <si>
    <t>ISO</t>
  </si>
  <si>
    <t>ISOfactor</t>
  </si>
  <si>
    <t>EV</t>
  </si>
  <si>
    <t>Your Camera:</t>
  </si>
  <si>
    <t>{"IsHide":false,"SheetId":0,"Name":"Blatt1","HiddenRow":0,"VisibleRange":"","SheetTheme":{"TabColor":"","BodyColor":"","BodyImage":""}}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</si>
  <si>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Eichleitner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</si>
  <si>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0,"Edition":0,"IgnoreBgInputCell":false,"ResponsiveDesignSetting":{"Disabled":false}}</t>
  </si>
  <si>
    <t>&lt;-- Enter your settings here</t>
  </si>
  <si>
    <t>_Ctrl_1</t>
  </si>
  <si>
    <t>{"WidgetClassification":0,"State":1,"IsRequired":true,"IsMultiline":false,"IsHidden":false,"Placeholder":"","InputType":0,"Rows":3,"IsMergeJustify":false,"CellName":"_Ctrl_1","CellAddress":"='Blatt1'!$A$4","WidgetName":4,"HiddenRow":1,"SheetCodeName":null,"ControlId":null}</t>
  </si>
  <si>
    <t>_Ctrl_2</t>
  </si>
  <si>
    <t>{"WidgetClassification":0,"State":1,"IsRequired":true,"IsMultiline":false,"IsHidden":false,"Placeholder":"","InputType":0,"Rows":3,"IsMergeJustify":false,"CellName":"_Ctrl_2","CellAddress":"='Blatt1'!$B$4","WidgetName":4,"HiddenRow":2,"SheetCodeName":null,"ControlId":null}</t>
  </si>
  <si>
    <t>_Ctrl_3</t>
  </si>
  <si>
    <t>{"WidgetClassification":0,"State":1,"IsRequired":true,"IsMultiline":false,"IsHidden":false,"Placeholder":"","InputType":0,"Rows":3,"IsMergeJustify":false,"CellName":"_Ctrl_3","CellAddress":"='Blatt1'!$C$4","WidgetName":4,"HiddenRow":3,"SheetCodeName":null,"ControlId":null}</t>
  </si>
  <si>
    <t>_Ctrl_4</t>
  </si>
  <si>
    <t>{"WidgetClassification":0,"State":1,"IsRequired":true,"DDLDefaultRequiredText":"Please Select","ListItem":"Full Frame\r\nAPS-C Canon\r\nAPS-C Nikon\r\nAPS-C Other","VlookupRange":"","ShowListLabel":true,"ShowDt":true,"CellName":"_Ctrl_4","CellAddress":"='Blatt1'!$D$4","WidgetName":3,"HiddenRow":4,"SheetCodeName":null,"ControlId":null}</t>
  </si>
  <si>
    <t>_Ctrl_5</t>
  </si>
  <si>
    <t>{"WidgetClassification":3,"State":1,"IsHidden":false,"CellName":"_Ctrl_5","CellAddress":"='Blatt1'!$A$8","WidgetName":20,"HiddenRow":5,"SheetCodeName":null,"ControlId":null}</t>
  </si>
  <si>
    <t>_Ctrl_6</t>
  </si>
  <si>
    <t>{"WidgetClassification":3,"State":1,"IsHidden":false,"CellName":"_Ctrl_6","CellAddress":"='Blatt1'!$B$10","WidgetName":20,"HiddenRow":6,"SheetCodeName":null,"ControlId":null}</t>
  </si>
  <si>
    <t>_Ctrl_7</t>
  </si>
  <si>
    <t>{"WidgetClassification":3,"State":1,"IsHidden":false,"CellName":"_Ctrl_7","CellAddress":"='Blatt1'!$C$10","WidgetName":20,"HiddenRow":7,"SheetCodeName":null,"ControlId":null}</t>
  </si>
  <si>
    <t>_Ctrl_8</t>
  </si>
  <si>
    <t>{"WidgetClassification":3,"State":1,"IsHidden":false,"CellName":"_Ctrl_8","CellAddress":"='Blatt1'!$D$10","WidgetName":20,"HiddenRow":8,"SheetCodeName":null,"ControlId":null}</t>
  </si>
  <si>
    <t>_Ctrl_9</t>
  </si>
  <si>
    <t>{"WidgetClassification":3,"State":1,"IsHidden":false,"CellName":"_Ctrl_9","CellAddress":"='Blatt1'!$E$10","WidgetName":20,"HiddenRow":9,"SheetCodeName":null,"ControlId":null}</t>
  </si>
  <si>
    <t>_Ctrl_10</t>
  </si>
  <si>
    <t>{"WidgetClassification":3,"State":1,"IsHidden":false,"CellName":"_Ctrl_10","CellAddress":"='Blatt1'!$F$10","WidgetName":20,"HiddenRow":10,"SheetCodeName":null,"ControlId":null}</t>
  </si>
  <si>
    <t>_Ctrl_11</t>
  </si>
  <si>
    <t>{"WidgetClassification":3,"State":1,"IsHidden":false,"CellName":"_Ctrl_11","CellAddress":"='Blatt1'!$G$10","WidgetName":20,"HiddenRow":11,"SheetCodeName":null,"ControlId":null}</t>
  </si>
  <si>
    <t>_Ctrl_12</t>
  </si>
  <si>
    <t>{"WidgetClassification":3,"State":1,"IsHidden":false,"CellName":"_Ctrl_12","CellAddress":"='Blatt1'!$H$10","WidgetName":20,"HiddenRow":12,"SheetCodeName":null,"ControlId":null}</t>
  </si>
  <si>
    <t>_Ctrl_13</t>
  </si>
  <si>
    <t>{"WidgetClassification":3,"State":1,"IsHidden":false,"CellName":"_Ctrl_13","CellAddress":"='Blatt1'!$F$11","WidgetName":20,"HiddenRow":13,"SheetCodeName":null,"ControlId":null}</t>
  </si>
  <si>
    <t>_Ctrl_14</t>
  </si>
  <si>
    <t>{"WidgetClassification":3,"State":1,"IsHidden":false,"CellName":"_Ctrl_14","CellAddress":"='Blatt1'!$F$12","WidgetName":20,"HiddenRow":14,"SheetCodeName":null,"ControlId":null}</t>
  </si>
  <si>
    <t>_Ctrl_15</t>
  </si>
  <si>
    <t>{"WidgetClassification":3,"State":1,"IsHidden":false,"CellName":"_Ctrl_15","CellAddress":"='Blatt1'!$F$13","WidgetName":20,"HiddenRow":15,"SheetCodeName":null,"ControlId":null}</t>
  </si>
  <si>
    <t>_Ctrl_16</t>
  </si>
  <si>
    <t>{"WidgetClassification":3,"State":1,"IsHidden":false,"CellName":"_Ctrl_16","CellAddress":"='Blatt1'!$E$11","WidgetName":20,"HiddenRow":16,"SheetCodeName":null,"ControlId":null}</t>
  </si>
  <si>
    <t>_Ctrl_17</t>
  </si>
  <si>
    <t>{"WidgetClassification":3,"State":1,"IsHidden":false,"CellName":"_Ctrl_17","CellAddress":"='Blatt1'!$B$11","WidgetName":20,"HiddenRow":17,"SheetCodeName":null,"ControlId":null}</t>
  </si>
  <si>
    <t>_Ctrl_18</t>
  </si>
  <si>
    <t>{"WidgetClassification":3,"State":1,"IsHidden":false,"CellName":"_Ctrl_18","CellAddress":"='Blatt1'!$B$12","WidgetName":20,"HiddenRow":18,"SheetCodeName":null,"ControlId":null}</t>
  </si>
  <si>
    <t>_Ctrl_19</t>
  </si>
  <si>
    <t>{"WidgetClassification":3,"State":1,"IsHidden":false,"CellName":"_Ctrl_19","CellAddress":"='Blatt1'!$B$13","WidgetName":20,"HiddenRow":19,"SheetCodeName":null,"ControlId":null}</t>
  </si>
  <si>
    <t>_Ctrl_20</t>
  </si>
  <si>
    <t>{"WidgetClassification":3,"State":1,"IsHidden":false,"CellName":"_Ctrl_20","CellAddress":"='Blatt1'!$B$14","WidgetName":20,"HiddenRow":20,"SheetCodeName":null,"ControlId":null}</t>
  </si>
  <si>
    <t>_Ctrl_21</t>
  </si>
  <si>
    <t>{"WidgetClassification":3,"State":1,"IsHidden":false,"CellName":"_Ctrl_21","CellAddress":"='Blatt1'!$A$12","WidgetName":20,"HiddenRow":21,"SheetCodeName":null,"ControlId":null}</t>
  </si>
  <si>
    <t>_Ctrl_22</t>
  </si>
  <si>
    <t>{"WidgetClassification":3,"State":1,"IsHidden":false,"CellName":"_Ctrl_22","CellAddress":"='Blatt1'!$A$13","WidgetName":20,"HiddenRow":22,"SheetCodeName":null,"ControlId":null}</t>
  </si>
  <si>
    <t>_Ctrl_23</t>
  </si>
  <si>
    <t>{"WidgetClassification":3,"State":1,"IsHidden":false,"CellName":"_Ctrl_23","CellAddress":"='Blatt1'!$A$14","WidgetName":20,"HiddenRow":23,"SheetCodeName":null,"ControlId":null}</t>
  </si>
  <si>
    <t>_Ctrl_24</t>
  </si>
  <si>
    <t>{"WidgetClassification":3,"State":1,"IsHidden":false,"CellName":"_Ctrl_24","CellAddress":"='Blatt1'!$A$11","WidgetName":20,"HiddenRow":24,"SheetCodeName":null,"ControlId":null}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</si>
</sst>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0" xfId="0" applyNumberFormat="1"/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selection activeCell="B11" sqref="B11"/>
    </sheetView>
  </sheetViews>
  <sheetFormatPr baseColWidth="10" defaultRowHeight="15.75"/>
  <cols>
    <col min="1" max="1" width="21.625" customWidth="1"/>
    <col min="2" max="2" width="18" customWidth="1"/>
    <col min="6" max="6" width="20" customWidth="1"/>
  </cols>
  <sheetData>
    <row r="2" spans="1:8">
      <c r="A2" s="8" t="s">
        <v>16</v>
      </c>
      <c r="B2" s="2"/>
      <c r="C2" s="2"/>
      <c r="D2" s="2"/>
    </row>
    <row r="3" spans="1:8">
      <c r="A3" s="2" t="s">
        <v>0</v>
      </c>
      <c r="B3" s="2" t="s">
        <v>8</v>
      </c>
      <c r="C3" s="2" t="s">
        <v>1</v>
      </c>
      <c r="D3" s="2" t="s">
        <v>2</v>
      </c>
    </row>
    <row r="4" spans="1:8">
      <c r="A4" s="10"/>
      <c r="B4" s="10"/>
      <c r="C4" s="10"/>
      <c r="D4" s="5" t="s">
        <v>3</v>
      </c>
      <c r="E4" s="7" t="s">
        <v>20</v>
      </c>
      <c r="F4" s="7"/>
    </row>
    <row r="5" spans="1:8">
      <c r="A5" s="4"/>
      <c r="B5" s="4"/>
      <c r="C5" s="4"/>
      <c r="D5" s="4"/>
    </row>
    <row r="6" spans="1:8">
      <c r="A6" s="9" t="s">
        <v>11</v>
      </c>
      <c r="B6" s="3"/>
      <c r="C6" s="3"/>
      <c r="D6" s="3"/>
    </row>
    <row r="7" spans="1:8">
      <c r="A7" s="2" t="s">
        <v>9</v>
      </c>
      <c r="B7" s="2" t="s">
        <v>12</v>
      </c>
      <c r="C7" s="2" t="s">
        <v>13</v>
      </c>
      <c r="D7" s="2" t="s">
        <v>15</v>
      </c>
    </row>
    <row r="8" spans="1:8">
      <c r="A8" s="6" t="e">
        <f>500/($A$4*$C$10)</f>
        <v>#DIV/0!</v>
      </c>
      <c r="B8" s="6">
        <f>$B$4</f>
        <v>0</v>
      </c>
      <c r="C8" s="6" t="e">
        <f>(2^$F$11)*$F$10</f>
        <v>#DIV/0!</v>
      </c>
      <c r="D8" s="6" t="e">
        <f>LOG(((B8^2)/A8),2)-LOG($C$8/100,2)</f>
        <v>#DIV/0!</v>
      </c>
    </row>
    <row r="9" spans="1:8">
      <c r="A9" s="1"/>
    </row>
    <row r="10" spans="1:8">
      <c r="B10" t="s">
        <v>7</v>
      </c>
      <c r="C10">
        <f>IF(D4=A11,B11)+IF(D4=A12,B12)+IF(D4=A13,B13)+IF(D4=A14,B14)</f>
        <v>1</v>
      </c>
      <c r="E10" t="s">
        <v>10</v>
      </c>
      <c r="F10">
        <f>IF(B4&lt;=1.4,800,G10)</f>
        <v>800</v>
      </c>
      <c r="G10" t="str">
        <f>IF(AND(B4&gt;1.4,B4&lt;=2),1600,H10)</f>
        <v/>
      </c>
      <c r="H10" t="str">
        <f>IF(B4&gt;2,3200,"")</f>
        <v/>
      </c>
    </row>
    <row r="11" spans="1:8">
      <c r="A11" t="s">
        <v>3</v>
      </c>
      <c r="B11">
        <v>1</v>
      </c>
      <c r="E11" t="s">
        <v>14</v>
      </c>
      <c r="F11" t="e">
        <f>IF($A$8&gt;=60,-1,$F$12)</f>
        <v>#DIV/0!</v>
      </c>
    </row>
    <row r="12" spans="1:8">
      <c r="A12" t="s">
        <v>4</v>
      </c>
      <c r="B12">
        <v>1.6</v>
      </c>
      <c r="F12" t="e">
        <f>IF(AND($A$8&lt;60,$A$8&gt;=15),0,F13)</f>
        <v>#DIV/0!</v>
      </c>
    </row>
    <row r="13" spans="1:8">
      <c r="A13" t="s">
        <v>5</v>
      </c>
      <c r="B13">
        <v>1.5</v>
      </c>
      <c r="F13" t="e">
        <f>IF($A$8&lt;15,1,"")</f>
        <v>#DIV/0!</v>
      </c>
    </row>
    <row r="14" spans="1:8">
      <c r="A14" t="s">
        <v>6</v>
      </c>
      <c r="B14">
        <v>1.5</v>
      </c>
    </row>
  </sheetData>
  <dataValidations count="1">
    <dataValidation type="list" allowBlank="1" showInputMessage="1" showErrorMessage="1" sqref="D4">
      <formula1>_options5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/>
  </sheetViews>
  <sheetFormatPr baseColWidth="10" defaultRowHeight="15.75"/>
  <sheetData>
    <row r="1" spans="1:5">
      <c r="A1" t="s">
        <v>21</v>
      </c>
      <c r="B1" t="s">
        <v>22</v>
      </c>
      <c r="C1" t="s">
        <v>17</v>
      </c>
      <c r="D1" t="s">
        <v>19</v>
      </c>
      <c r="E1" t="s">
        <v>18</v>
      </c>
    </row>
    <row r="2" spans="1:5">
      <c r="A2" t="s">
        <v>23</v>
      </c>
      <c r="B2" t="s">
        <v>24</v>
      </c>
    </row>
    <row r="3" spans="1:5">
      <c r="A3" t="s">
        <v>25</v>
      </c>
      <c r="B3" t="s">
        <v>26</v>
      </c>
    </row>
    <row r="4" spans="1:5">
      <c r="A4" t="s">
        <v>27</v>
      </c>
      <c r="B4" t="s">
        <v>28</v>
      </c>
    </row>
    <row r="5" spans="1:5">
      <c r="A5" t="s">
        <v>29</v>
      </c>
      <c r="B5" t="s">
        <v>30</v>
      </c>
    </row>
    <row r="6" spans="1:5">
      <c r="A6" t="s">
        <v>31</v>
      </c>
      <c r="B6" t="s">
        <v>32</v>
      </c>
    </row>
    <row r="7" spans="1:5">
      <c r="A7" t="s">
        <v>33</v>
      </c>
      <c r="B7" t="s">
        <v>34</v>
      </c>
    </row>
    <row r="8" spans="1:5">
      <c r="A8" t="s">
        <v>35</v>
      </c>
      <c r="B8" t="s">
        <v>36</v>
      </c>
    </row>
    <row r="9" spans="1:5">
      <c r="A9" t="s">
        <v>37</v>
      </c>
      <c r="B9" t="s">
        <v>38</v>
      </c>
    </row>
    <row r="10" spans="1:5">
      <c r="A10" t="s">
        <v>39</v>
      </c>
      <c r="B10" t="s">
        <v>40</v>
      </c>
    </row>
    <row r="11" spans="1:5">
      <c r="A11" t="s">
        <v>41</v>
      </c>
      <c r="B11" t="s">
        <v>42</v>
      </c>
    </row>
    <row r="12" spans="1:5">
      <c r="A12" t="s">
        <v>43</v>
      </c>
      <c r="B12" t="s">
        <v>44</v>
      </c>
    </row>
    <row r="13" spans="1:5">
      <c r="A13" t="s">
        <v>45</v>
      </c>
      <c r="B13" t="s">
        <v>46</v>
      </c>
    </row>
    <row r="14" spans="1:5">
      <c r="A14" t="s">
        <v>47</v>
      </c>
      <c r="B14" t="s">
        <v>48</v>
      </c>
    </row>
    <row r="15" spans="1:5">
      <c r="A15" t="s">
        <v>49</v>
      </c>
      <c r="B15" t="s">
        <v>50</v>
      </c>
    </row>
    <row r="16" spans="1:5">
      <c r="A16" t="s">
        <v>51</v>
      </c>
      <c r="B16" t="s">
        <v>52</v>
      </c>
    </row>
    <row r="17" spans="1:2">
      <c r="A17" t="s">
        <v>53</v>
      </c>
      <c r="B17" t="s">
        <v>54</v>
      </c>
    </row>
    <row r="18" spans="1:2">
      <c r="A18" t="s">
        <v>55</v>
      </c>
      <c r="B18" t="s">
        <v>56</v>
      </c>
    </row>
    <row r="19" spans="1:2">
      <c r="A19" t="s">
        <v>57</v>
      </c>
      <c r="B19" t="s">
        <v>58</v>
      </c>
    </row>
    <row r="20" spans="1:2">
      <c r="A20" t="s">
        <v>59</v>
      </c>
      <c r="B20" t="s">
        <v>60</v>
      </c>
    </row>
    <row r="21" spans="1:2">
      <c r="A21" t="s">
        <v>61</v>
      </c>
      <c r="B21" t="s">
        <v>62</v>
      </c>
    </row>
    <row r="22" spans="1:2">
      <c r="A22" t="s">
        <v>63</v>
      </c>
      <c r="B22" t="s">
        <v>64</v>
      </c>
    </row>
    <row r="23" spans="1:2">
      <c r="A23" t="s">
        <v>65</v>
      </c>
      <c r="B23" t="s">
        <v>66</v>
      </c>
    </row>
    <row r="24" spans="1:2">
      <c r="A24" t="s">
        <v>67</v>
      </c>
      <c r="B24" t="s">
        <v>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/>
  </sheetViews>
  <sheetFormatPr baseColWidth="10" defaultRowHeight="15.75"/>
  <cols>
    <col min="1" max="5" width="11.25" bestFit="1" customWidth="1"/>
  </cols>
  <sheetData>
    <row r="1" spans="1:5">
      <c r="A1" s="11" t="s">
        <v>3</v>
      </c>
      <c r="B1" s="11" t="s">
        <v>3</v>
      </c>
      <c r="C1" s="11" t="s">
        <v>3</v>
      </c>
      <c r="D1" s="11" t="s">
        <v>3</v>
      </c>
      <c r="E1" s="11" t="s">
        <v>3</v>
      </c>
    </row>
    <row r="2" spans="1:5">
      <c r="A2" s="11" t="s">
        <v>4</v>
      </c>
      <c r="B2" s="11" t="s">
        <v>4</v>
      </c>
      <c r="C2" s="11" t="s">
        <v>4</v>
      </c>
      <c r="D2" s="11" t="s">
        <v>4</v>
      </c>
      <c r="E2" s="11" t="s">
        <v>4</v>
      </c>
    </row>
    <row r="3" spans="1:5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</row>
    <row r="4" spans="1:5">
      <c r="A4" s="11" t="s">
        <v>6</v>
      </c>
      <c r="B4" s="11" t="s">
        <v>6</v>
      </c>
      <c r="C4" s="11" t="s">
        <v>6</v>
      </c>
      <c r="D4" s="11" t="s">
        <v>6</v>
      </c>
      <c r="E4" s="11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Blatt1</vt:lpstr>
      <vt:lpstr>_options1</vt:lpstr>
      <vt:lpstr>_options2</vt:lpstr>
      <vt:lpstr>_options3</vt:lpstr>
      <vt:lpstr>_options4</vt:lpstr>
      <vt:lpstr>_options5</vt:lpstr>
      <vt:lpstr>Dropdown</vt:lpstr>
    </vt:vector>
  </TitlesOfParts>
  <Company>Technische Universität Wien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Eichleitner</dc:creator>
  <cp:lastModifiedBy>Eichleitner</cp:lastModifiedBy>
  <dcterms:created xsi:type="dcterms:W3CDTF">2016-06-30T09:21:21Z</dcterms:created>
  <dcterms:modified xsi:type="dcterms:W3CDTF">2016-06-30T17:18:04Z</dcterms:modified>
</cp:coreProperties>
</file>